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8B364991-C844-4A68-A3E8-5B8ECC74BAA6}" xr6:coauthVersionLast="47" xr6:coauthVersionMax="47" xr10:uidLastSave="{00000000-0000-0000-0000-000000000000}"/>
  <bookViews>
    <workbookView xWindow="20" yWindow="380" windowWidth="19180" windowHeight="10060" xr2:uid="{544CE116-F894-4EA9-BA2E-383B6C0BA58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<sst xmlns="http://schemas.openxmlformats.org/spreadsheetml/2006/main" count="258" uniqueCount="186">
  <si>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</si>
  <si>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</si>
  <si>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</si>
  <si>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</si>
  <si>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</si>
  <si>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</si>
  <si>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</si>
  <si>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</si>
  <si>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</si>
  <si>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</si>
  <si>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</si>
  <si>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</si>
  <si>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</si>
  <si>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</si>
  <si>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MAJADAHONDA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</si>
  <si>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</si>
  <si>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</si>
  <si>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</si>
  <si>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</si>
  <si>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</si>
  <si>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</si>
  <si>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</si>
  <si>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</si>
  <si>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</si>
  <si>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</si>
  <si>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</si>
  <si>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</si>
  <si>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</si>
  <si>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</si>
  <si>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</si>
  <si>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</si>
  <si>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</si>
  <si>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</si>
  <si>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</si>
  <si>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</si>
  <si>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</si>
  <si>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Majadahonda</t>
  </si>
  <si>
    <t>Rozas de Madrid, Las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</si>
  <si>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</si>
  <si>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</si>
  <si>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</si>
  <si>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</si>
  <si>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</si>
  <si>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</si>
  <si>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</si>
  <si>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</si>
  <si>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</si>
  <si>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</si>
  <si>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</si>
  <si>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</si>
  <si>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</si>
  <si>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</si>
  <si>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</si>
  <si>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</si>
  <si>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</si>
  <si>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</si>
  <si>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</si>
  <si>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</si>
  <si>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</si>
  <si>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</si>
  <si>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</si>
  <si>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</si>
  <si>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Italia</t>
  </si>
  <si>
    <t>Peru</t>
  </si>
  <si>
    <t>Honduras</t>
  </si>
  <si>
    <t>Venezuela</t>
  </si>
  <si>
    <t>Rumania</t>
  </si>
  <si>
    <t>Marruecos</t>
  </si>
  <si>
    <t>Argentina</t>
  </si>
  <si>
    <t>China</t>
  </si>
  <si>
    <t>Filipinas</t>
  </si>
  <si>
    <t>Bolivia</t>
  </si>
  <si>
    <t>Portugal</t>
  </si>
  <si>
    <t>Paraguay</t>
  </si>
  <si>
    <t>Otros paises de Asia</t>
  </si>
  <si>
    <t>Alemania</t>
  </si>
  <si>
    <t>Reino Unido</t>
  </si>
  <si>
    <t>Francia</t>
  </si>
  <si>
    <t>Ucrania</t>
  </si>
  <si>
    <t>Estados Unidos de América</t>
  </si>
  <si>
    <t>Otros paises de Europa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</si>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</sst>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34AC166-D982-46E6-8B21-6DE6C30DD0B8}"/>
    <cellStyle name="Normal" xfId="0" builtinId="0"/>
    <cellStyle name="Normal 2" xfId="1" xr:uid="{AA70905A-2407-49E5-B1BE-F9A1E7639213}"/>
    <cellStyle name="Porcentaje 2" xfId="2" xr:uid="{D230553F-A2DE-4330-B1FA-6FA18F404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57-4B83-80DB-9B524FEC7A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57-4B83-80DB-9B524FEC7A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57-4B83-80DB-9B524FEC7A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57-4B83-80DB-9B524FEC7A3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257-4B83-80DB-9B524FEC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115391</c:v>
              </c:pt>
              <c:pt idx="1">
                <c:v>122940</c:v>
              </c:pt>
              <c:pt idx="2">
                <c:v>126438</c:v>
              </c:pt>
              <c:pt idx="3">
                <c:v>133725</c:v>
              </c:pt>
              <c:pt idx="4">
                <c:v>137989</c:v>
              </c:pt>
              <c:pt idx="5">
                <c:v>143421</c:v>
              </c:pt>
              <c:pt idx="6">
                <c:v>150013</c:v>
              </c:pt>
              <c:pt idx="7">
                <c:v>154450</c:v>
              </c:pt>
              <c:pt idx="8">
                <c:v>157504</c:v>
              </c:pt>
              <c:pt idx="9">
                <c:v>159227</c:v>
              </c:pt>
              <c:pt idx="10" formatCode="#,##0">
                <c:v>160588</c:v>
              </c:pt>
              <c:pt idx="11" formatCode="#,##0">
                <c:v>162192</c:v>
              </c:pt>
              <c:pt idx="12" formatCode="#,##0">
                <c:v>163143</c:v>
              </c:pt>
              <c:pt idx="13" formatCode="#,##0">
                <c:v>164320</c:v>
              </c:pt>
              <c:pt idx="14" formatCode="#,##0">
                <c:v>165226</c:v>
              </c:pt>
              <c:pt idx="15" formatCode="#,##0">
                <c:v>166370</c:v>
              </c:pt>
              <c:pt idx="16" formatCode="#,##0">
                <c:v>167335</c:v>
              </c:pt>
              <c:pt idx="17" formatCode="#,##0">
                <c:v>167640</c:v>
              </c:pt>
              <c:pt idx="18" formatCode="#,##0">
                <c:v>168268</c:v>
              </c:pt>
              <c:pt idx="19" formatCode="#,##0">
                <c:v>166896</c:v>
              </c:pt>
              <c:pt idx="20" formatCode="#,##0">
                <c:v>167904</c:v>
              </c:pt>
              <c:pt idx="21" formatCode="#,##0">
                <c:v>171454</c:v>
              </c:pt>
              <c:pt idx="22" formatCode="#,##0">
                <c:v>172740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19-4F89-9A9E-95A3B0D5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C54E-44C7-A889-DF325E1EEF2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C54E-44C7-A889-DF325E1EE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80-4674-82C3-55A0CE30CB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80-4674-82C3-55A0CE30CB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80-4674-82C3-55A0CE30CB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80-4674-82C3-55A0CE30CB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D80-4674-82C3-55A0CE30C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A7-4BEC-9187-11BC206D0D7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4A7-4BEC-9187-11BC206D0D7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4A7-4BEC-9187-11BC206D0D7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4A7-4BEC-9187-11BC206D0D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4A7-4BEC-9187-11BC206D0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F8-4FCC-AD11-7EDD29AB9C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F8-4FCC-AD11-7EDD29AB9CC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F8-4FCC-AD11-7EDD29AB9CC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F8-4FCC-AD11-7EDD29AB9C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EF8-4FCC-AD11-7EDD29AB9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FE-4FC3-AD11-66E69D0C32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2FE-4FC3-AD11-66E69D0C32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2FE-4FC3-AD11-66E69D0C32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2FE-4FC3-AD11-66E69D0C32A1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E-4FC3-AD11-66E69D0C32A1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E-4FC3-AD11-66E69D0C32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2FE-4FC3-AD11-66E69D0C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43EF57-9C83-4008-8EFA-F6AC0AE3D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2F82B4-5F45-497C-B94E-29829E3BF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476E74-7EA3-43D2-AEE1-FFC6073AD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839DB8-9A92-4D66-9EC4-346A06F8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D4BECB-518D-4432-8260-F10697356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93B7E9-237C-44E8-8A2B-493BB9124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89A8FEF-8135-4461-B404-628248BA979B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B276BD0-BD0B-42BD-9096-35C71506A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642A79A-FC48-4062-B466-2C83573F5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AA5D274-404B-4F3F-BF95-5A46F2865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ECF4CA4-310B-4474-BAF3-4FE7F51B4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4D85527-FEAE-4251-9607-DCB836D99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1682747-D0D5-49A9-84E5-533AB409D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00E9AB-B168-42B8-8958-5EAB2AC14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2826BE-7793-4A11-9783-D6755CC3D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A584D2F-235B-46A5-9AF4-47BD37A64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3D95E4D-976E-44FD-A194-CA490AA94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93193FD-CAFA-4CD6-ADEC-B06B9009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0F92C87A-066E-4F5C-B3BE-606F8A799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B6477D4-69A4-48D8-8C69-E232315A9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72E42E7-E32E-4C9F-828D-54FF8C03D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7E76-5584-44CF-A6A8-5E666435FCB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MAJADAHONDA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1171D49-E12E-4B0D-89DA-805ADD859120}"/>
    <hyperlink ref="B14:C14" location="Municipios!A1" display="Municipios" xr:uid="{D53100BB-3852-4C78-8D6F-96B3DF85A290}"/>
    <hyperlink ref="B16:C16" location="'Datos Demograficos'!A1" display="Datos Demograficos" xr:uid="{ECEEC006-21AE-4694-A4B6-7C8F4CC7D9B0}"/>
    <hyperlink ref="B18:C18" location="Nacionalidades!A1" display="Nacionalidades" xr:uid="{FBB3ED3E-D39C-4AD4-A193-A7E1119ED050}"/>
    <hyperlink ref="H18:I18" location="Trabajo!A1" display="Trabajo" xr:uid="{B689FB89-078D-4B90-BC6C-D98EBA246357}"/>
    <hyperlink ref="E12:F12" location="'Datos Economicos'!A1" display="Datos Económicos" xr:uid="{F16141D0-EE79-4739-BDFF-3E1EF7734FA3}"/>
    <hyperlink ref="E14" location="Trafico!A1" display="Tráfico" xr:uid="{5D4EDBA7-6E2A-42D5-9787-E72AA5278847}"/>
    <hyperlink ref="E16:F16" location="'Plazas Turisticas'!A1" display="Plazas Turisticas" xr:uid="{1E5C36D7-2AC8-4F3F-A23A-8C07C5E60C1E}"/>
    <hyperlink ref="E18:F18" location="Bancos!A1" display="Bancos" xr:uid="{EBD452C3-97AE-4B66-A797-46A3E1E9FA16}"/>
    <hyperlink ref="H12" location="Presupuestos!A1" display="Presupuestos" xr:uid="{DCCF83CB-619B-42AE-9DED-46411D80229C}"/>
    <hyperlink ref="H14" location="'Datos Catastrales'!A1" display="Datos Catastrales" xr:uid="{8037C376-74F1-4DA6-8A99-D3699C12B206}"/>
    <hyperlink ref="H16:I16" location="Hacienda!A1" display="Hacienda" xr:uid="{9B698F81-E8F3-4D1B-864A-2E9910EA0C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0584D-8D31-4BF6-B9F8-2CD3EC4FC1A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77</v>
      </c>
      <c r="C15" s="115">
        <v>74</v>
      </c>
      <c r="D15" s="115">
        <v>0</v>
      </c>
      <c r="E15" s="115">
        <v>2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6E92D22-94B4-4971-9D73-1399FA94F01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AC16-670E-4F9C-8A44-6EB16F0BB4F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103637.728</v>
      </c>
      <c r="C16" s="136">
        <v>8511.3559999999998</v>
      </c>
      <c r="D16" s="136">
        <v>16541.204600000001</v>
      </c>
      <c r="E16" s="136">
        <v>41744.574930000002</v>
      </c>
      <c r="F16" s="136">
        <v>4120.1574700000001</v>
      </c>
      <c r="G16" s="136">
        <v>157</v>
      </c>
      <c r="H16" s="136">
        <v>0</v>
      </c>
      <c r="I16" s="136">
        <v>550.13</v>
      </c>
      <c r="J16" s="136">
        <v>0</v>
      </c>
      <c r="K16" s="137">
        <v>175262.15100000001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79478.293000000005</v>
      </c>
      <c r="C20" s="136">
        <v>87421.626400000008</v>
      </c>
      <c r="D20" s="136">
        <v>244.2</v>
      </c>
      <c r="E20" s="136">
        <v>6636.3535999999995</v>
      </c>
      <c r="F20" s="136">
        <v>0</v>
      </c>
      <c r="G20" s="136">
        <v>0</v>
      </c>
      <c r="H20" s="136">
        <v>550.13</v>
      </c>
      <c r="I20" s="136">
        <v>0</v>
      </c>
      <c r="J20" s="137">
        <v>174480.603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80599.225829999996</v>
      </c>
      <c r="C24" s="136">
        <v>12823.374040000001</v>
      </c>
      <c r="D24" s="136">
        <v>41139.30586</v>
      </c>
      <c r="E24" s="136">
        <v>4523.4170800000002</v>
      </c>
      <c r="F24" s="136">
        <v>35356.580190000001</v>
      </c>
      <c r="G24" s="136">
        <v>38.700000000000003</v>
      </c>
      <c r="H24" s="137">
        <v>174480.603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A592E10-4E74-4282-B4B3-0F0168A44D4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F18B6-733A-406A-A7E9-BA786522D38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106511</v>
      </c>
      <c r="E15" s="150" t="s">
        <v>172</v>
      </c>
      <c r="F15" s="151">
        <v>13302</v>
      </c>
      <c r="G15" s="20"/>
      <c r="I15" s="100" t="s">
        <v>173</v>
      </c>
      <c r="J15" s="149">
        <v>2436</v>
      </c>
      <c r="K15" s="23"/>
    </row>
    <row r="16" spans="1:11" ht="51" customHeight="1" x14ac:dyDescent="0.3">
      <c r="A16" s="20"/>
      <c r="B16" s="150" t="s">
        <v>174</v>
      </c>
      <c r="C16" s="152">
        <v>15916511.428309999</v>
      </c>
      <c r="E16" s="150" t="s">
        <v>175</v>
      </c>
      <c r="F16" s="153">
        <v>3507.2574999999997</v>
      </c>
      <c r="G16" s="20"/>
      <c r="I16" s="150" t="s">
        <v>176</v>
      </c>
      <c r="J16" s="152">
        <v>5307.7</v>
      </c>
      <c r="K16" s="23"/>
    </row>
    <row r="17" spans="1:13" ht="51" customHeight="1" thickBot="1" x14ac:dyDescent="0.35">
      <c r="A17" s="20"/>
      <c r="B17" s="150" t="s">
        <v>177</v>
      </c>
      <c r="C17" s="152">
        <v>5560419.0405700002</v>
      </c>
      <c r="E17" s="150" t="s">
        <v>178</v>
      </c>
      <c r="F17" s="153">
        <v>1022.7306</v>
      </c>
      <c r="G17" s="20"/>
      <c r="I17" s="154" t="s">
        <v>179</v>
      </c>
      <c r="J17" s="155">
        <v>29835.8</v>
      </c>
      <c r="K17" s="23"/>
    </row>
    <row r="18" spans="1:13" ht="51" customHeight="1" thickBot="1" x14ac:dyDescent="0.35">
      <c r="A18" s="20"/>
      <c r="B18" s="154" t="s">
        <v>180</v>
      </c>
      <c r="C18" s="156">
        <v>10356092.387729999</v>
      </c>
      <c r="D18" s="157"/>
      <c r="E18" s="154" t="s">
        <v>181</v>
      </c>
      <c r="F18" s="158">
        <v>2484.5268999999998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B4C201B-1B76-4EFB-8C49-EB6488A88DD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B4DD-9043-45E9-9DAE-870536A78AC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88743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12072.462920230328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46930.126599168383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0.88120705223882934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E3E5571-DD1D-4ED6-ADD5-9D0FF11BAF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2341-A494-47EC-A8AC-09E4F14FF14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96.780002593994141</v>
      </c>
      <c r="H14" s="25" t="s">
        <v>17</v>
      </c>
      <c r="I14" s="26">
        <v>1.2065451421446691E-2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172740</v>
      </c>
      <c r="H16" s="25" t="s">
        <v>17</v>
      </c>
      <c r="I16" s="26">
        <v>2.4644513521240734E-2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0.1068137084635869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1784.8728597855988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1.7226988537686696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9744</v>
      </c>
      <c r="H24" s="25" t="s">
        <v>17</v>
      </c>
      <c r="I24" s="26">
        <v>3.4654944304553799E-2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114305</v>
      </c>
      <c r="H26" s="25" t="s">
        <v>17</v>
      </c>
      <c r="I26" s="26">
        <v>2.4699886813344011E-2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4410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1642</v>
      </c>
      <c r="H30" s="25" t="s">
        <v>17</v>
      </c>
      <c r="I30" s="26">
        <v>9.6672397145750426E-3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77</v>
      </c>
      <c r="H32" s="25" t="s">
        <v>17</v>
      </c>
      <c r="I32" s="26">
        <v>2.1113243761996161E-2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348124</v>
      </c>
      <c r="H36" s="25" t="s">
        <v>17</v>
      </c>
      <c r="I36" s="26">
        <v>6.4492523662455947E-2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175262.15100000001</v>
      </c>
      <c r="H38" s="25" t="s">
        <v>17</v>
      </c>
      <c r="I38" s="26">
        <v>1.8533253934287102E-2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46930.126599168383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0A46C91-18E9-48E7-BBD3-3411BF4DA4F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095E9-90F5-4F5D-9679-998B3FBDCF8E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96.780002593994141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17.600000000000001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1.7226988537686696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73547</v>
      </c>
    </row>
    <row r="25" spans="1:7" x14ac:dyDescent="0.3">
      <c r="B25" s="49" t="s">
        <v>37</v>
      </c>
      <c r="C25" s="50">
        <v>99193</v>
      </c>
    </row>
  </sheetData>
  <mergeCells count="3">
    <mergeCell ref="C6:E6"/>
    <mergeCell ref="C8:E8"/>
    <mergeCell ref="C10:E10"/>
  </mergeCells>
  <hyperlinks>
    <hyperlink ref="A7" location="Indice!A1" display="Índice" xr:uid="{E142100B-5D70-40DC-A56D-76B8558E9D6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2CED-A6A6-4E19-8A18-68DE77F552E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172740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0.52140210721315272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0.1068137084635869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0.49065428625670943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1784.8728597855988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0.16962486974643973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1306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676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919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387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30028</v>
      </c>
      <c r="H35" s="61"/>
      <c r="I35" s="61">
        <v>34898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15474</v>
      </c>
      <c r="H37" s="63">
        <v>14554</v>
      </c>
      <c r="I37" s="63">
        <v>17959</v>
      </c>
      <c r="J37" s="63">
        <v>16939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A82B0BC-27AC-4362-8781-8455985FF29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CC31-F949-47DA-8614-C28B80F365F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154289</v>
      </c>
      <c r="D11" s="66"/>
      <c r="E11" s="67" t="s">
        <v>52</v>
      </c>
      <c r="F11" s="65">
        <v>18451</v>
      </c>
      <c r="G11" s="67" t="s">
        <v>53</v>
      </c>
      <c r="H11" s="66"/>
      <c r="I11" s="65">
        <v>5892</v>
      </c>
      <c r="J11" s="67" t="s">
        <v>54</v>
      </c>
      <c r="K11" s="68">
        <v>1016</v>
      </c>
    </row>
    <row r="12" spans="1:11" ht="30.75" customHeight="1" thickBot="1" x14ac:dyDescent="0.35">
      <c r="B12" s="64" t="s">
        <v>55</v>
      </c>
      <c r="C12" s="65">
        <v>9649</v>
      </c>
      <c r="D12" s="67"/>
      <c r="E12" s="67" t="s">
        <v>56</v>
      </c>
      <c r="F12" s="65">
        <v>1856</v>
      </c>
      <c r="G12" s="67" t="s">
        <v>57</v>
      </c>
      <c r="H12" s="67"/>
      <c r="I12" s="65">
        <v>24</v>
      </c>
      <c r="J12" s="67" t="s">
        <v>58</v>
      </c>
      <c r="K12" s="68">
        <v>14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172740</v>
      </c>
      <c r="J14" s="69"/>
      <c r="K14" s="69"/>
    </row>
    <row r="16" spans="1:11" x14ac:dyDescent="0.3">
      <c r="B16" s="21" t="s">
        <v>61</v>
      </c>
      <c r="C16" s="76">
        <v>2300</v>
      </c>
    </row>
    <row r="17" spans="2:3" x14ac:dyDescent="0.3">
      <c r="B17" s="21" t="s">
        <v>62</v>
      </c>
      <c r="C17" s="76">
        <v>1696</v>
      </c>
    </row>
    <row r="18" spans="2:3" x14ac:dyDescent="0.3">
      <c r="B18" s="21" t="s">
        <v>63</v>
      </c>
      <c r="C18" s="76">
        <v>1395</v>
      </c>
    </row>
    <row r="19" spans="2:3" x14ac:dyDescent="0.3">
      <c r="B19" s="21" t="s">
        <v>64</v>
      </c>
      <c r="C19" s="76">
        <v>1234</v>
      </c>
    </row>
    <row r="20" spans="2:3" x14ac:dyDescent="0.3">
      <c r="B20" s="21" t="s">
        <v>65</v>
      </c>
      <c r="C20" s="76">
        <v>1013</v>
      </c>
    </row>
    <row r="21" spans="2:3" x14ac:dyDescent="0.3">
      <c r="B21" s="21" t="s">
        <v>66</v>
      </c>
      <c r="C21" s="76">
        <v>1002</v>
      </c>
    </row>
    <row r="22" spans="2:3" x14ac:dyDescent="0.3">
      <c r="B22" s="21" t="s">
        <v>67</v>
      </c>
      <c r="C22" s="76">
        <v>847</v>
      </c>
    </row>
    <row r="23" spans="2:3" x14ac:dyDescent="0.3">
      <c r="B23" s="21" t="s">
        <v>68</v>
      </c>
      <c r="C23" s="76">
        <v>699</v>
      </c>
    </row>
    <row r="24" spans="2:3" x14ac:dyDescent="0.3">
      <c r="B24" s="21" t="s">
        <v>69</v>
      </c>
      <c r="C24" s="76">
        <v>695</v>
      </c>
    </row>
    <row r="25" spans="2:3" x14ac:dyDescent="0.3">
      <c r="B25" s="21" t="s">
        <v>70</v>
      </c>
      <c r="C25" s="76">
        <v>666</v>
      </c>
    </row>
    <row r="26" spans="2:3" x14ac:dyDescent="0.3">
      <c r="B26" s="21" t="s">
        <v>71</v>
      </c>
      <c r="C26" s="76">
        <v>609</v>
      </c>
    </row>
    <row r="27" spans="2:3" x14ac:dyDescent="0.3">
      <c r="B27" s="21" t="s">
        <v>72</v>
      </c>
      <c r="C27" s="76">
        <v>471</v>
      </c>
    </row>
    <row r="28" spans="2:3" x14ac:dyDescent="0.3">
      <c r="B28" s="21" t="s">
        <v>73</v>
      </c>
      <c r="C28" s="76">
        <v>446</v>
      </c>
    </row>
    <row r="29" spans="2:3" x14ac:dyDescent="0.3">
      <c r="B29" s="21" t="s">
        <v>74</v>
      </c>
      <c r="C29" s="76">
        <v>435</v>
      </c>
    </row>
    <row r="30" spans="2:3" x14ac:dyDescent="0.3">
      <c r="B30" s="21" t="s">
        <v>75</v>
      </c>
      <c r="C30" s="76">
        <v>393</v>
      </c>
    </row>
    <row r="31" spans="2:3" x14ac:dyDescent="0.3">
      <c r="B31" s="21" t="s">
        <v>76</v>
      </c>
      <c r="C31" s="76">
        <v>388</v>
      </c>
    </row>
    <row r="32" spans="2:3" x14ac:dyDescent="0.3">
      <c r="B32" s="21" t="s">
        <v>77</v>
      </c>
      <c r="C32" s="76">
        <v>360</v>
      </c>
    </row>
    <row r="33" spans="2:3" x14ac:dyDescent="0.3">
      <c r="B33" s="21" t="s">
        <v>78</v>
      </c>
      <c r="C33" s="76">
        <v>351</v>
      </c>
    </row>
    <row r="34" spans="2:3" x14ac:dyDescent="0.3">
      <c r="B34" s="21" t="s">
        <v>79</v>
      </c>
      <c r="C34" s="76">
        <v>318</v>
      </c>
    </row>
    <row r="35" spans="2:3" x14ac:dyDescent="0.3">
      <c r="B35" s="21" t="s">
        <v>80</v>
      </c>
      <c r="C35" s="76">
        <v>283</v>
      </c>
    </row>
    <row r="36" spans="2:3" x14ac:dyDescent="0.3">
      <c r="B36" s="21" t="s">
        <v>81</v>
      </c>
      <c r="C36" s="76">
        <v>277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7BBEDB2-855E-4B55-868A-57B5FCA6906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DBF43-9F76-4A47-A0C9-822BD6E66B7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42061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6058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4410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1648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1.4212655127508559E-2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4444</v>
      </c>
      <c r="E28" s="89">
        <v>1180</v>
      </c>
      <c r="F28" s="89">
        <v>20260</v>
      </c>
      <c r="G28" s="90">
        <v>88421</v>
      </c>
      <c r="H28" s="90">
        <f>SUM(D28:G28)</f>
        <v>114305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CFF58AC-F1C7-4D3A-AE12-CC88DBD75784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2C08-2DC5-4E96-BA69-317E92B4FFD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1774</v>
      </c>
      <c r="D15" s="107">
        <v>93120</v>
      </c>
      <c r="E15" s="108">
        <v>5274</v>
      </c>
      <c r="G15" s="105" t="s">
        <v>94</v>
      </c>
      <c r="H15" s="109">
        <v>46</v>
      </c>
      <c r="I15" s="107">
        <v>944</v>
      </c>
      <c r="J15" s="107">
        <v>32446</v>
      </c>
      <c r="K15" s="110">
        <v>66732</v>
      </c>
      <c r="L15" s="111"/>
      <c r="M15" s="105" t="s">
        <v>94</v>
      </c>
      <c r="N15" s="112">
        <v>15427</v>
      </c>
      <c r="O15" s="112">
        <v>13508</v>
      </c>
      <c r="P15" s="112">
        <v>14249</v>
      </c>
      <c r="Q15" s="108">
        <v>56984</v>
      </c>
      <c r="R15" s="23"/>
    </row>
    <row r="16" spans="1:18" ht="34.5" customHeight="1" thickBot="1" x14ac:dyDescent="0.35">
      <c r="A16" s="20"/>
      <c r="B16" s="113" t="s">
        <v>106</v>
      </c>
      <c r="C16" s="114">
        <v>730</v>
      </c>
      <c r="D16" s="115">
        <v>3897</v>
      </c>
      <c r="E16" s="116">
        <v>5117</v>
      </c>
      <c r="G16" s="113" t="s">
        <v>106</v>
      </c>
      <c r="H16" s="114">
        <v>10</v>
      </c>
      <c r="I16" s="115">
        <v>114</v>
      </c>
      <c r="J16" s="115">
        <v>1498</v>
      </c>
      <c r="K16" s="116">
        <v>8122</v>
      </c>
      <c r="L16" s="111"/>
      <c r="M16" s="113" t="s">
        <v>106</v>
      </c>
      <c r="N16" s="115">
        <v>8885</v>
      </c>
      <c r="O16" s="115">
        <v>675</v>
      </c>
      <c r="P16" s="115">
        <v>141</v>
      </c>
      <c r="Q16" s="116">
        <v>43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981FEEE-F3E5-408A-AE92-539E62ED4EF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56F8-6562-429F-B980-E7ED6BCAC27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256031</v>
      </c>
      <c r="C15" s="115">
        <v>12503</v>
      </c>
      <c r="D15" s="115">
        <v>77849</v>
      </c>
      <c r="E15" s="115">
        <v>53</v>
      </c>
      <c r="F15" s="115">
        <v>78</v>
      </c>
      <c r="G15" s="116">
        <v>1610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54883</v>
      </c>
      <c r="C21" s="115">
        <v>53140</v>
      </c>
      <c r="D21" s="116">
        <v>108023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20D03B4-B4B7-471D-99E1-8CB2A7AF83E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1A94-0B0A-4BBA-96B9-85C470879D6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1</v>
      </c>
      <c r="D16" s="122">
        <v>0</v>
      </c>
      <c r="E16" s="122">
        <v>9</v>
      </c>
      <c r="F16" s="122">
        <v>0</v>
      </c>
      <c r="G16" s="123">
        <v>0</v>
      </c>
      <c r="H16" s="124">
        <v>10</v>
      </c>
      <c r="I16" s="23"/>
    </row>
    <row r="17" spans="1:9" ht="32.25" customHeight="1" thickBot="1" x14ac:dyDescent="0.35">
      <c r="A17" s="20"/>
      <c r="B17" s="125" t="s">
        <v>126</v>
      </c>
      <c r="C17" s="115">
        <v>1</v>
      </c>
      <c r="D17" s="115">
        <v>0</v>
      </c>
      <c r="E17" s="115">
        <v>9</v>
      </c>
      <c r="F17" s="115">
        <v>0</v>
      </c>
      <c r="G17" s="126">
        <v>0</v>
      </c>
      <c r="H17" s="116">
        <v>10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208</v>
      </c>
      <c r="D22" s="122">
        <v>0</v>
      </c>
      <c r="E22" s="122">
        <v>1434</v>
      </c>
      <c r="F22" s="122">
        <v>0</v>
      </c>
      <c r="G22" s="123">
        <v>0</v>
      </c>
      <c r="H22" s="124">
        <v>1642</v>
      </c>
      <c r="I22" s="23"/>
    </row>
    <row r="23" spans="1:9" ht="32.25" customHeight="1" thickBot="1" x14ac:dyDescent="0.35">
      <c r="A23" s="20"/>
      <c r="B23" s="125" t="s">
        <v>126</v>
      </c>
      <c r="C23" s="115">
        <v>208</v>
      </c>
      <c r="D23" s="115">
        <v>0</v>
      </c>
      <c r="E23" s="115">
        <v>1434</v>
      </c>
      <c r="F23" s="115">
        <v>0</v>
      </c>
      <c r="G23" s="126">
        <v>0</v>
      </c>
      <c r="H23" s="116">
        <v>1642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AD38FC0-F441-4FF0-B9C5-C38E526218D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2025-06-02T10:38:04Z</dcterms:modified>
</cp:coreProperties>
</file>